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or00000ovant011\_Úsek_NPI\OVZ\03 Zakázky 2026\63526026 _MB\01_ZD\Díl 2 Rámcová dohoda včetně příloh\Díl 2_2 Bližší specifikace díla\"/>
    </mc:Choice>
  </mc:AlternateContent>
  <xr:revisionPtr revIDLastSave="0" documentId="13_ncr:1_{13308420-7997-4330-A6ED-9E3DA05B7BC3}" xr6:coauthVersionLast="47" xr6:coauthVersionMax="47" xr10:uidLastSave="{00000000-0000-0000-0000-000000000000}"/>
  <bookViews>
    <workbookView xWindow="22932" yWindow="-108" windowWidth="23256" windowHeight="12456" xr2:uid="{D53A0B5D-ECB5-4E4C-A002-526BE2B3D7C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" l="1"/>
  <c r="G43" i="1"/>
  <c r="E43" i="1"/>
</calcChain>
</file>

<file path=xl/sharedStrings.xml><?xml version="1.0" encoding="utf-8"?>
<sst xmlns="http://schemas.openxmlformats.org/spreadsheetml/2006/main" count="214" uniqueCount="118">
  <si>
    <t>Datum poslední kontroly</t>
  </si>
  <si>
    <t>Středisko SŽ</t>
  </si>
  <si>
    <t>SPS Ostrava</t>
  </si>
  <si>
    <t>OE Opava</t>
  </si>
  <si>
    <t>TO Suchdol nad Odrou</t>
  </si>
  <si>
    <t>SZO Ostrava Svinov</t>
  </si>
  <si>
    <t>TNS Ústí u Vsetína</t>
  </si>
  <si>
    <t>SZO Valašské Meziříčí</t>
  </si>
  <si>
    <t>SMeS Ostrava</t>
  </si>
  <si>
    <t>SZO Krnov</t>
  </si>
  <si>
    <t>SZO Český Těšín</t>
  </si>
  <si>
    <t>TNS Ostrava</t>
  </si>
  <si>
    <t>SZO Bohumín</t>
  </si>
  <si>
    <t>OE Český Těšín</t>
  </si>
  <si>
    <t>OZO PO</t>
  </si>
  <si>
    <t>TO Horní Lideč</t>
  </si>
  <si>
    <t xml:space="preserve">Földeš Petr                                               607 017 195                            foldesp@spravazeleznic.cz               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</si>
  <si>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</si>
  <si>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</si>
  <si>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</si>
  <si>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</si>
  <si>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</si>
  <si>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</si>
  <si>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</si>
  <si>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</si>
  <si>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</si>
  <si>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</si>
  <si>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</si>
  <si>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</si>
  <si>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</si>
  <si>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</si>
  <si>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</si>
  <si>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</si>
  <si>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</si>
  <si>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</si>
  <si>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</si>
  <si>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</si>
  <si>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</si>
  <si>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</si>
  <si>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</si>
  <si>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</si>
  <si>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</si>
  <si>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</si>
  <si>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</si>
  <si>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</si>
  <si>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</si>
  <si>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</si>
  <si>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</si>
  <si>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</si>
  <si>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</si>
  <si>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</si>
  <si>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</si>
  <si>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</si>
  <si>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</si>
  <si>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</si>
  <si>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</si>
  <si>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1.</t>
  </si>
  <si>
    <t>Pořadí</t>
  </si>
  <si>
    <t>Umístění (obec popř. objekt)</t>
  </si>
  <si>
    <t>Ucpávky</t>
  </si>
  <si>
    <t>Dveře, poklopy</t>
  </si>
  <si>
    <t>Klapky</t>
  </si>
  <si>
    <t>HZS OVA Skladištní</t>
  </si>
  <si>
    <t>HUSTOPEČE NAD BEČVOU, LHOTKA NAD BEČVOU</t>
  </si>
  <si>
    <t>březen 2025</t>
  </si>
  <si>
    <t>VALAŠSKÉ MEZIŘÍČÍ, VSETÍN</t>
  </si>
  <si>
    <t>květen 2025</t>
  </si>
  <si>
    <t>HULÍN, ŘÍKOVICE, BRANKY, KUNÍN, KROMĚŘÍŽ, HOLEŠOV</t>
  </si>
  <si>
    <t>říjen 2025</t>
  </si>
  <si>
    <t>ROŽNOV POD RADHOŠTĚM, VALAŠSKÉ MEZIŘÍČÍ</t>
  </si>
  <si>
    <t>duben 2025</t>
  </si>
  <si>
    <t>JABLŮNKA, VSETÍN</t>
  </si>
  <si>
    <t>ÚSTÍ U VSETÍNA, STŘELNÁ, VALAŠSKÉ MEZIŘÍČÍ</t>
  </si>
  <si>
    <t>Horní Lideč</t>
  </si>
  <si>
    <t>leden 2025</t>
  </si>
  <si>
    <t>Tech. budova, Nádražní ( dveře SEE VN+SZO, ucpávky SZO), Ústřední stavědlo (114 ucpávek, 14 dveří)</t>
  </si>
  <si>
    <t>Stavědlo č. 1</t>
  </si>
  <si>
    <t>únor 2025</t>
  </si>
  <si>
    <t>Chotěbuz Spinací stanice (12+1), TS Louky nad Olší (17+2)</t>
  </si>
  <si>
    <t>Louky nad Olší TS</t>
  </si>
  <si>
    <t>Skladištní</t>
  </si>
  <si>
    <t>Ostrava hl. n VB</t>
  </si>
  <si>
    <t>Třinec VB + SSZT + RZZ</t>
  </si>
  <si>
    <t>Havířov VB</t>
  </si>
  <si>
    <t>červen 2025</t>
  </si>
  <si>
    <t>TNS Albrechtice u ČT (147+6), TNS Mosty u Jablunkova (117+2), TNS Český Těšín (248+5)</t>
  </si>
  <si>
    <t>TNS Ova Svinov (95+3), TNS Studénka (65+1), TNS Opava Východ (120+3), TNS Vratimov (43+2), TNS Suchdol n. Odrou (54+1)</t>
  </si>
  <si>
    <t>červenec 2025</t>
  </si>
  <si>
    <t>VB Suchdol n O. (6+1), VB Frenštát p. R. (9+0), VB Kunčice p. O. + SSZT (18+0), VB Ova Svinov (0+1)</t>
  </si>
  <si>
    <t>Chotěbuz SpS (10+0), Polanka n O SpS (1+0), Ova hl. n. SpS (3+0)</t>
  </si>
  <si>
    <t>Ova Svinov VB (26 + 26 + 19), Ova Střed VB (0 + 5 + 0), Opava východ VB (0 + 5 + 2), Opava Západ (21 + 2 + 0)</t>
  </si>
  <si>
    <t>celá Muglinovská (154+77)</t>
  </si>
  <si>
    <t>VB Bruntál (8+20+4), VB Opava Západ (15+3+1), VB Bohumín (2+4)</t>
  </si>
  <si>
    <t>srpen 2025</t>
  </si>
  <si>
    <t>ÚS Bohumín</t>
  </si>
  <si>
    <t>TNS Dětmarovice (112+1), TNS Jablunkov (81+1), SpS Vendryně (5+0+2), SpS Petrovice u K (4+2)</t>
  </si>
  <si>
    <t>září 2025</t>
  </si>
  <si>
    <t>Sdružené pracoviště (TO+SSZT+SEE)</t>
  </si>
  <si>
    <t>ÚS Svinov (25+15) + SSZT + SEE (0+0+2)</t>
  </si>
  <si>
    <t>VB Moravský Beroun (0+3), VB Bruntál (5+0), VB Frýdek Místek (1+3), VB Skrochovice (7+0), VB Děhylov (0+1)</t>
  </si>
  <si>
    <t xml:space="preserve">Dětřichov (2+3) </t>
  </si>
  <si>
    <t>Dětřichov (1), Krnov TS č.1 (4) a č.2 (5), Ova - Třebovice VB (0+1)</t>
  </si>
  <si>
    <t>VB Bartovice (1+1), VB Studénka (49+9)</t>
  </si>
  <si>
    <t>Skladištní 27 (34+3)</t>
  </si>
  <si>
    <t>Letiště Mošnov Terminál</t>
  </si>
  <si>
    <t>Terminál + technologie</t>
  </si>
  <si>
    <t>Bartošovice technol. (20+4), Sedlnice technol. (24+5)</t>
  </si>
  <si>
    <t>listopad 2025</t>
  </si>
  <si>
    <t xml:space="preserve">Karviná VB SEE (36+2), Karviná VB SSZT (15+5), Karviná VB (26+10), VB Mosty u Jablunkova (2+1), VB Návsí (7+4), VB Bystřice n. O. (15+2), </t>
  </si>
  <si>
    <t>Technologické objekty: Mosty u Jablunkova (25+3), Návsí (15+7), Bystřice n. O. (15+3+1)</t>
  </si>
  <si>
    <t>Technologické objekty: Mosty u Jablunkova (7+1), Návsí (2+0), Bystřice n. O. (5+1)</t>
  </si>
  <si>
    <t>prosinec 2025</t>
  </si>
  <si>
    <t>VB Dětmarovice (SSZT 14+5+4, SEE  35+5)</t>
  </si>
  <si>
    <t>Krnov - sdružené prac. (SEE 0+1, SSZT 4+2)</t>
  </si>
  <si>
    <t>Petrovice u K. -technol. objekt (SSZT 20+4   SEE  30+0), Petrovice - Závada - technol. objekt (SSZT 2+0  SEE  39+0)</t>
  </si>
  <si>
    <t>Bílovec (SSZT 8+1), Kravaře (45+3)</t>
  </si>
  <si>
    <t>2.</t>
  </si>
  <si>
    <t>Celkem: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</si>
</sst>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14" fontId="0" fillId="3" borderId="3" xfId="0" applyNumberForma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4" fontId="0" fillId="0" borderId="10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1">
    <dxf>
      <alignment horizontal="center" vertical="center" textRotation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border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3"/>
        <name val="Verdana"/>
        <family val="2"/>
        <charset val="238"/>
        <scheme val="none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96CA1E4-018B-4D26-92B6-D83BAC0CBCED}" name="Tabulka3" displayName="Tabulka3" ref="B1:H43" totalsRowShown="0" headerRowDxfId="10" dataDxfId="8" headerRowBorderDxfId="9" tableBorderDxfId="7">
  <autoFilter ref="B1:H43" xr:uid="{E96CA1E4-018B-4D26-92B6-D83BAC0CBCED}"/>
  <sortState xmlns:xlrd2="http://schemas.microsoft.com/office/spreadsheetml/2017/richdata2" ref="B2:H43">
    <sortCondition ref="B1:B43"/>
  </sortState>
  <tableColumns count="7">
    <tableColumn id="1" xr3:uid="{966BF972-F141-42C2-8C7B-2AEC8C96923B}" name="Datum poslední kontroly" dataDxfId="6"/>
    <tableColumn id="3" xr3:uid="{9CA10581-F0F8-466B-96CE-3BA1B53F0505}" name="Středisko SŽ" dataDxfId="5"/>
    <tableColumn id="4" xr3:uid="{76A331F1-2463-4C8E-8E0C-7E83E57CC0A1}" name="Umístění (obec popř. objekt)" dataDxfId="4"/>
    <tableColumn id="5" xr3:uid="{0D720768-63E0-42C7-8642-5C7D94E023F1}" name="Ucpávky" dataDxfId="3"/>
    <tableColumn id="2" xr3:uid="{9ECFE40F-174A-4445-A420-08E803A9F50D}" name="Dveře, poklopy" dataDxfId="2"/>
    <tableColumn id="7" xr3:uid="{201831FD-29A5-44A5-9F60-C588D45A0EEF}" name="Klapky" dataDxfId="1"/>
    <tableColumn id="6" xr3:uid="{EECA6DB4-0691-4F50-A62E-47C620100539}" name="OZO PO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901B-E245-4C5C-9E8C-34A02449076F}">
  <sheetPr>
    <pageSetUpPr fitToPage="1"/>
  </sheetPr>
  <dimension ref="A1:H43"/>
  <sheetViews>
    <sheetView tabSelected="1" topLeftCell="C1" zoomScale="70" zoomScaleNormal="70" workbookViewId="0">
      <selection activeCell="D39" sqref="D39"/>
    </sheetView>
  </sheetViews>
  <sheetFormatPr defaultColWidth="9" defaultRowHeight="12.6" x14ac:dyDescent="0.2"/>
  <cols>
    <col min="1" max="1" width="11.7265625" customWidth="1"/>
    <col min="2" max="2" width="24.90625" style="1" customWidth="1"/>
    <col min="3" max="3" width="36.26953125" style="1" customWidth="1"/>
    <col min="4" max="4" width="135.81640625" style="4" customWidth="1"/>
    <col min="5" max="6" width="13.36328125" style="1" customWidth="1"/>
    <col min="7" max="7" width="13" style="1" customWidth="1"/>
    <col min="8" max="8" width="25.36328125" style="1" customWidth="1"/>
    <col min="9" max="13" width="21.90625" style="1" customWidth="1"/>
    <col min="14" max="16384" width="9" style="1"/>
  </cols>
  <sheetData>
    <row r="1" spans="1:8" ht="51" customHeight="1" thickBot="1" x14ac:dyDescent="0.25">
      <c r="A1" s="21" t="s">
        <v>57</v>
      </c>
      <c r="B1" s="22" t="s">
        <v>0</v>
      </c>
      <c r="C1" s="23" t="s">
        <v>1</v>
      </c>
      <c r="D1" s="23" t="s">
        <v>58</v>
      </c>
      <c r="E1" s="24" t="s">
        <v>59</v>
      </c>
      <c r="F1" s="25" t="s">
        <v>60</v>
      </c>
      <c r="G1" s="25" t="s">
        <v>61</v>
      </c>
      <c r="H1" s="24" t="s">
        <v>14</v>
      </c>
    </row>
    <row r="2" spans="1:8" ht="37.799999999999997" x14ac:dyDescent="0.2">
      <c r="A2" s="17" t="s">
        <v>56</v>
      </c>
      <c r="B2" s="18" t="s">
        <v>74</v>
      </c>
      <c r="C2" s="19" t="s">
        <v>10</v>
      </c>
      <c r="D2" s="20" t="s">
        <v>75</v>
      </c>
      <c r="E2" s="19">
        <v>129</v>
      </c>
      <c r="F2" s="19">
        <v>16</v>
      </c>
      <c r="G2" s="19"/>
      <c r="H2" s="7" t="s">
        <v>16</v>
      </c>
    </row>
    <row r="3" spans="1:8" ht="38.25" customHeight="1" x14ac:dyDescent="0.2">
      <c r="A3" s="6" t="s">
        <v>116</v>
      </c>
      <c r="B3" s="16" t="s">
        <v>77</v>
      </c>
      <c r="C3" s="2" t="s">
        <v>13</v>
      </c>
      <c r="D3" s="3" t="s">
        <v>78</v>
      </c>
      <c r="E3" s="2">
        <v>29</v>
      </c>
      <c r="F3" s="2">
        <v>3</v>
      </c>
      <c r="G3" s="2"/>
      <c r="H3" s="7" t="s">
        <v>16</v>
      </c>
    </row>
    <row r="4" spans="1:8" ht="37.799999999999997" x14ac:dyDescent="0.2">
      <c r="A4" s="12" t="s">
        <v>17</v>
      </c>
      <c r="B4" s="15" t="s">
        <v>77</v>
      </c>
      <c r="C4" s="2" t="s">
        <v>8</v>
      </c>
      <c r="D4" s="3" t="s">
        <v>76</v>
      </c>
      <c r="E4" s="5">
        <v>14</v>
      </c>
      <c r="F4" s="5">
        <v>1</v>
      </c>
      <c r="G4" s="5"/>
      <c r="H4" s="7" t="s">
        <v>16</v>
      </c>
    </row>
    <row r="5" spans="1:8" ht="37.799999999999997" x14ac:dyDescent="0.2">
      <c r="A5" s="17" t="s">
        <v>18</v>
      </c>
      <c r="B5" s="15" t="s">
        <v>64</v>
      </c>
      <c r="C5" s="2" t="s">
        <v>62</v>
      </c>
      <c r="D5" s="3" t="s">
        <v>80</v>
      </c>
      <c r="E5" s="5">
        <v>7</v>
      </c>
      <c r="F5" s="5"/>
      <c r="G5" s="5"/>
      <c r="H5" s="7" t="s">
        <v>16</v>
      </c>
    </row>
    <row r="6" spans="1:8" ht="38.25" customHeight="1" x14ac:dyDescent="0.2">
      <c r="A6" s="6" t="s">
        <v>19</v>
      </c>
      <c r="B6" s="15" t="s">
        <v>64</v>
      </c>
      <c r="C6" s="2" t="s">
        <v>2</v>
      </c>
      <c r="D6" s="3" t="s">
        <v>65</v>
      </c>
      <c r="E6" s="5">
        <v>224</v>
      </c>
      <c r="F6" s="5">
        <v>49</v>
      </c>
      <c r="G6" s="5">
        <v>13</v>
      </c>
      <c r="H6" s="7" t="s">
        <v>16</v>
      </c>
    </row>
    <row r="7" spans="1:8" ht="37.799999999999997" x14ac:dyDescent="0.2">
      <c r="A7" s="12" t="s">
        <v>20</v>
      </c>
      <c r="B7" s="15" t="s">
        <v>64</v>
      </c>
      <c r="C7" s="2" t="s">
        <v>15</v>
      </c>
      <c r="D7" s="3" t="s">
        <v>73</v>
      </c>
      <c r="E7" s="5"/>
      <c r="F7" s="5">
        <v>9</v>
      </c>
      <c r="G7" s="5"/>
      <c r="H7" s="7" t="s">
        <v>16</v>
      </c>
    </row>
    <row r="8" spans="1:8" ht="39" customHeight="1" x14ac:dyDescent="0.2">
      <c r="A8" s="17" t="s">
        <v>21</v>
      </c>
      <c r="B8" s="15" t="s">
        <v>64</v>
      </c>
      <c r="C8" s="2" t="s">
        <v>13</v>
      </c>
      <c r="D8" s="3" t="s">
        <v>79</v>
      </c>
      <c r="E8" s="5">
        <v>20</v>
      </c>
      <c r="F8" s="5">
        <v>5</v>
      </c>
      <c r="G8" s="5"/>
      <c r="H8" s="7" t="s">
        <v>16</v>
      </c>
    </row>
    <row r="9" spans="1:8" ht="37.799999999999997" x14ac:dyDescent="0.2">
      <c r="A9" s="6" t="s">
        <v>22</v>
      </c>
      <c r="B9" s="15" t="s">
        <v>70</v>
      </c>
      <c r="C9" s="2" t="s">
        <v>62</v>
      </c>
      <c r="D9" s="3" t="s">
        <v>80</v>
      </c>
      <c r="E9" s="5">
        <v>244</v>
      </c>
      <c r="F9" s="5">
        <v>32</v>
      </c>
      <c r="G9" s="5"/>
      <c r="H9" s="7" t="s">
        <v>16</v>
      </c>
    </row>
    <row r="10" spans="1:8" ht="37.799999999999997" x14ac:dyDescent="0.2">
      <c r="A10" s="12" t="s">
        <v>23</v>
      </c>
      <c r="B10" s="15" t="s">
        <v>70</v>
      </c>
      <c r="C10" s="2" t="s">
        <v>2</v>
      </c>
      <c r="D10" s="3" t="s">
        <v>81</v>
      </c>
      <c r="E10" s="5">
        <v>22</v>
      </c>
      <c r="F10" s="5">
        <v>12</v>
      </c>
      <c r="G10" s="5"/>
      <c r="H10" s="7" t="s">
        <v>16</v>
      </c>
    </row>
    <row r="11" spans="1:8" ht="37.799999999999997" x14ac:dyDescent="0.2">
      <c r="A11" s="17" t="s">
        <v>24</v>
      </c>
      <c r="B11" s="15" t="s">
        <v>70</v>
      </c>
      <c r="C11" s="2" t="s">
        <v>2</v>
      </c>
      <c r="D11" s="3" t="s">
        <v>82</v>
      </c>
      <c r="E11" s="5">
        <v>28</v>
      </c>
      <c r="F11" s="5">
        <v>4</v>
      </c>
      <c r="G11" s="5"/>
      <c r="H11" s="7" t="s">
        <v>16</v>
      </c>
    </row>
    <row r="12" spans="1:8" ht="37.799999999999997" x14ac:dyDescent="0.2">
      <c r="A12" s="6" t="s">
        <v>25</v>
      </c>
      <c r="B12" s="15" t="s">
        <v>70</v>
      </c>
      <c r="C12" s="2" t="s">
        <v>2</v>
      </c>
      <c r="D12" s="3" t="s">
        <v>91</v>
      </c>
      <c r="E12" s="5">
        <v>154</v>
      </c>
      <c r="F12" s="5">
        <v>77</v>
      </c>
      <c r="G12" s="5"/>
      <c r="H12" s="7" t="s">
        <v>16</v>
      </c>
    </row>
    <row r="13" spans="1:8" ht="37.799999999999997" x14ac:dyDescent="0.2">
      <c r="A13" s="12" t="s">
        <v>26</v>
      </c>
      <c r="B13" s="15" t="s">
        <v>70</v>
      </c>
      <c r="C13" s="2" t="s">
        <v>7</v>
      </c>
      <c r="D13" s="3" t="s">
        <v>69</v>
      </c>
      <c r="E13" s="5">
        <v>61</v>
      </c>
      <c r="F13" s="5">
        <v>6</v>
      </c>
      <c r="G13" s="5"/>
      <c r="H13" s="7" t="s">
        <v>16</v>
      </c>
    </row>
    <row r="14" spans="1:8" ht="37.799999999999997" x14ac:dyDescent="0.2">
      <c r="A14" s="17" t="s">
        <v>27</v>
      </c>
      <c r="B14" s="15" t="s">
        <v>70</v>
      </c>
      <c r="C14" s="2" t="s">
        <v>7</v>
      </c>
      <c r="D14" s="3" t="s">
        <v>71</v>
      </c>
      <c r="E14" s="5"/>
      <c r="F14" s="5">
        <v>18</v>
      </c>
      <c r="G14" s="5"/>
      <c r="H14" s="7" t="s">
        <v>16</v>
      </c>
    </row>
    <row r="15" spans="1:8" ht="37.799999999999997" x14ac:dyDescent="0.2">
      <c r="A15" s="6" t="s">
        <v>28</v>
      </c>
      <c r="B15" s="15" t="s">
        <v>66</v>
      </c>
      <c r="C15" s="2" t="s">
        <v>2</v>
      </c>
      <c r="D15" s="3" t="s">
        <v>63</v>
      </c>
      <c r="E15" s="5"/>
      <c r="F15" s="5">
        <v>2</v>
      </c>
      <c r="G15" s="5"/>
      <c r="H15" s="7" t="s">
        <v>16</v>
      </c>
    </row>
    <row r="16" spans="1:8" ht="37.799999999999997" x14ac:dyDescent="0.2">
      <c r="A16" s="12" t="s">
        <v>29</v>
      </c>
      <c r="B16" s="15" t="s">
        <v>66</v>
      </c>
      <c r="C16" s="2" t="s">
        <v>2</v>
      </c>
      <c r="D16" s="3" t="s">
        <v>90</v>
      </c>
      <c r="E16" s="5">
        <v>47</v>
      </c>
      <c r="F16" s="5">
        <v>115</v>
      </c>
      <c r="G16" s="5">
        <v>21</v>
      </c>
      <c r="H16" s="7" t="s">
        <v>16</v>
      </c>
    </row>
    <row r="17" spans="1:8" ht="37.799999999999997" x14ac:dyDescent="0.2">
      <c r="A17" s="17" t="s">
        <v>30</v>
      </c>
      <c r="B17" s="15" t="s">
        <v>66</v>
      </c>
      <c r="C17" s="2" t="s">
        <v>6</v>
      </c>
      <c r="D17" s="3" t="s">
        <v>72</v>
      </c>
      <c r="E17" s="5">
        <v>688</v>
      </c>
      <c r="F17" s="5">
        <v>11</v>
      </c>
      <c r="G17" s="5"/>
      <c r="H17" s="7" t="s">
        <v>16</v>
      </c>
    </row>
    <row r="18" spans="1:8" ht="37.799999999999997" x14ac:dyDescent="0.2">
      <c r="A18" s="6" t="s">
        <v>31</v>
      </c>
      <c r="B18" s="15" t="s">
        <v>84</v>
      </c>
      <c r="C18" s="2" t="s">
        <v>2</v>
      </c>
      <c r="D18" s="3" t="s">
        <v>83</v>
      </c>
      <c r="E18" s="5">
        <v>239</v>
      </c>
      <c r="F18" s="5">
        <v>17</v>
      </c>
      <c r="G18" s="5"/>
      <c r="H18" s="7" t="s">
        <v>16</v>
      </c>
    </row>
    <row r="19" spans="1:8" ht="37.799999999999997" x14ac:dyDescent="0.2">
      <c r="A19" s="12" t="s">
        <v>32</v>
      </c>
      <c r="B19" s="15" t="s">
        <v>87</v>
      </c>
      <c r="C19" s="2" t="s">
        <v>11</v>
      </c>
      <c r="D19" s="3" t="s">
        <v>89</v>
      </c>
      <c r="E19" s="5">
        <v>14</v>
      </c>
      <c r="F19" s="5"/>
      <c r="G19" s="5"/>
      <c r="H19" s="7" t="s">
        <v>16</v>
      </c>
    </row>
    <row r="20" spans="1:8" ht="37.799999999999997" x14ac:dyDescent="0.2">
      <c r="A20" s="17" t="s">
        <v>33</v>
      </c>
      <c r="B20" s="15" t="s">
        <v>87</v>
      </c>
      <c r="C20" s="2" t="s">
        <v>2</v>
      </c>
      <c r="D20" s="3" t="s">
        <v>88</v>
      </c>
      <c r="E20" s="5">
        <v>33</v>
      </c>
      <c r="F20" s="5">
        <v>2</v>
      </c>
      <c r="G20" s="5"/>
      <c r="H20" s="7" t="s">
        <v>16</v>
      </c>
    </row>
    <row r="21" spans="1:8" ht="37.799999999999997" x14ac:dyDescent="0.2">
      <c r="A21" s="6" t="s">
        <v>34</v>
      </c>
      <c r="B21" s="15" t="s">
        <v>87</v>
      </c>
      <c r="C21" s="2" t="s">
        <v>11</v>
      </c>
      <c r="D21" s="3" t="s">
        <v>85</v>
      </c>
      <c r="E21" s="5">
        <v>512</v>
      </c>
      <c r="F21" s="5">
        <v>13</v>
      </c>
      <c r="G21" s="5"/>
      <c r="H21" s="7" t="s">
        <v>16</v>
      </c>
    </row>
    <row r="22" spans="1:8" ht="37.799999999999997" x14ac:dyDescent="0.2">
      <c r="A22" s="12" t="s">
        <v>35</v>
      </c>
      <c r="B22" s="15" t="s">
        <v>87</v>
      </c>
      <c r="C22" s="2" t="s">
        <v>11</v>
      </c>
      <c r="D22" s="3" t="s">
        <v>86</v>
      </c>
      <c r="E22" s="5">
        <v>377</v>
      </c>
      <c r="F22" s="5">
        <v>10</v>
      </c>
      <c r="G22" s="5"/>
      <c r="H22" s="7" t="s">
        <v>16</v>
      </c>
    </row>
    <row r="23" spans="1:8" ht="37.799999999999997" x14ac:dyDescent="0.2">
      <c r="A23" s="17" t="s">
        <v>36</v>
      </c>
      <c r="B23" s="15" t="s">
        <v>93</v>
      </c>
      <c r="C23" s="2" t="s">
        <v>2</v>
      </c>
      <c r="D23" s="3" t="s">
        <v>92</v>
      </c>
      <c r="E23" s="5">
        <v>25</v>
      </c>
      <c r="F23" s="5">
        <v>27</v>
      </c>
      <c r="G23" s="5">
        <v>5</v>
      </c>
      <c r="H23" s="7" t="s">
        <v>16</v>
      </c>
    </row>
    <row r="24" spans="1:8" ht="37.799999999999997" x14ac:dyDescent="0.2">
      <c r="A24" s="6" t="s">
        <v>37</v>
      </c>
      <c r="B24" s="15" t="s">
        <v>93</v>
      </c>
      <c r="C24" s="2" t="s">
        <v>12</v>
      </c>
      <c r="D24" s="3" t="s">
        <v>94</v>
      </c>
      <c r="E24" s="5">
        <v>80</v>
      </c>
      <c r="F24" s="5">
        <v>11</v>
      </c>
      <c r="G24" s="5">
        <v>10</v>
      </c>
      <c r="H24" s="7" t="s">
        <v>16</v>
      </c>
    </row>
    <row r="25" spans="1:8" ht="37.799999999999997" x14ac:dyDescent="0.2">
      <c r="A25" s="12" t="s">
        <v>38</v>
      </c>
      <c r="B25" s="15" t="s">
        <v>93</v>
      </c>
      <c r="C25" s="2" t="s">
        <v>11</v>
      </c>
      <c r="D25" s="3" t="s">
        <v>95</v>
      </c>
      <c r="E25" s="5">
        <v>202</v>
      </c>
      <c r="F25" s="5">
        <v>4</v>
      </c>
      <c r="G25" s="5">
        <v>2</v>
      </c>
      <c r="H25" s="7" t="s">
        <v>16</v>
      </c>
    </row>
    <row r="26" spans="1:8" ht="37.799999999999997" x14ac:dyDescent="0.2">
      <c r="A26" s="17" t="s">
        <v>39</v>
      </c>
      <c r="B26" s="15" t="s">
        <v>96</v>
      </c>
      <c r="C26" s="2" t="s">
        <v>3</v>
      </c>
      <c r="D26" s="3" t="s">
        <v>101</v>
      </c>
      <c r="E26" s="5">
        <v>10</v>
      </c>
      <c r="F26" s="5">
        <v>1</v>
      </c>
      <c r="G26" s="5"/>
      <c r="H26" s="7" t="s">
        <v>16</v>
      </c>
    </row>
    <row r="27" spans="1:8" ht="37.799999999999997" x14ac:dyDescent="0.2">
      <c r="A27" s="6" t="s">
        <v>40</v>
      </c>
      <c r="B27" s="15" t="s">
        <v>96</v>
      </c>
      <c r="C27" s="2" t="s">
        <v>2</v>
      </c>
      <c r="D27" s="3" t="s">
        <v>99</v>
      </c>
      <c r="E27" s="5">
        <v>23</v>
      </c>
      <c r="F27" s="5">
        <v>7</v>
      </c>
      <c r="G27" s="5"/>
      <c r="H27" s="7" t="s">
        <v>16</v>
      </c>
    </row>
    <row r="28" spans="1:8" ht="37.799999999999997" x14ac:dyDescent="0.2">
      <c r="A28" s="12" t="s">
        <v>41</v>
      </c>
      <c r="B28" s="15" t="s">
        <v>96</v>
      </c>
      <c r="C28" s="2" t="s">
        <v>9</v>
      </c>
      <c r="D28" s="3" t="s">
        <v>100</v>
      </c>
      <c r="E28" s="5">
        <v>2</v>
      </c>
      <c r="F28" s="5">
        <v>3</v>
      </c>
      <c r="G28" s="5"/>
      <c r="H28" s="7" t="s">
        <v>16</v>
      </c>
    </row>
    <row r="29" spans="1:8" ht="37.799999999999997" x14ac:dyDescent="0.2">
      <c r="A29" s="17" t="s">
        <v>42</v>
      </c>
      <c r="B29" s="15" t="s">
        <v>96</v>
      </c>
      <c r="C29" s="2" t="s">
        <v>5</v>
      </c>
      <c r="D29" s="3" t="s">
        <v>98</v>
      </c>
      <c r="E29" s="5">
        <v>25</v>
      </c>
      <c r="F29" s="5">
        <v>15</v>
      </c>
      <c r="G29" s="5">
        <v>2</v>
      </c>
      <c r="H29" s="7" t="s">
        <v>16</v>
      </c>
    </row>
    <row r="30" spans="1:8" ht="37.799999999999997" x14ac:dyDescent="0.2">
      <c r="A30" s="6" t="s">
        <v>43</v>
      </c>
      <c r="B30" s="15" t="s">
        <v>96</v>
      </c>
      <c r="C30" s="2" t="s">
        <v>4</v>
      </c>
      <c r="D30" s="3" t="s">
        <v>97</v>
      </c>
      <c r="E30" s="5">
        <v>16</v>
      </c>
      <c r="F30" s="5">
        <v>6</v>
      </c>
      <c r="G30" s="5"/>
      <c r="H30" s="7" t="s">
        <v>16</v>
      </c>
    </row>
    <row r="31" spans="1:8" ht="37.799999999999997" x14ac:dyDescent="0.2">
      <c r="A31" s="12" t="s">
        <v>44</v>
      </c>
      <c r="B31" s="15" t="s">
        <v>68</v>
      </c>
      <c r="C31" s="2" t="s">
        <v>2</v>
      </c>
      <c r="D31" s="3" t="s">
        <v>102</v>
      </c>
      <c r="E31" s="5">
        <v>50</v>
      </c>
      <c r="F31" s="5">
        <v>10</v>
      </c>
      <c r="G31" s="5"/>
      <c r="H31" s="7" t="s">
        <v>16</v>
      </c>
    </row>
    <row r="32" spans="1:8" ht="37.799999999999997" x14ac:dyDescent="0.2">
      <c r="A32" s="17" t="s">
        <v>45</v>
      </c>
      <c r="B32" s="15" t="s">
        <v>68</v>
      </c>
      <c r="C32" s="2" t="s">
        <v>2</v>
      </c>
      <c r="D32" s="3" t="s">
        <v>103</v>
      </c>
      <c r="E32" s="5">
        <v>34</v>
      </c>
      <c r="F32" s="5">
        <v>3</v>
      </c>
      <c r="G32" s="5"/>
      <c r="H32" s="7" t="s">
        <v>16</v>
      </c>
    </row>
    <row r="33" spans="1:8" ht="37.799999999999997" x14ac:dyDescent="0.2">
      <c r="A33" s="6" t="s">
        <v>46</v>
      </c>
      <c r="B33" s="15" t="s">
        <v>68</v>
      </c>
      <c r="C33" s="2" t="s">
        <v>104</v>
      </c>
      <c r="D33" s="3" t="s">
        <v>105</v>
      </c>
      <c r="E33" s="5">
        <v>42</v>
      </c>
      <c r="F33" s="5">
        <v>5</v>
      </c>
      <c r="G33" s="5">
        <v>3</v>
      </c>
      <c r="H33" s="7" t="s">
        <v>16</v>
      </c>
    </row>
    <row r="34" spans="1:8" ht="37.799999999999997" x14ac:dyDescent="0.2">
      <c r="A34" s="12" t="s">
        <v>47</v>
      </c>
      <c r="B34" s="15" t="s">
        <v>68</v>
      </c>
      <c r="C34" s="2" t="s">
        <v>7</v>
      </c>
      <c r="D34" s="3" t="s">
        <v>67</v>
      </c>
      <c r="E34" s="5">
        <v>2</v>
      </c>
      <c r="F34" s="5">
        <v>13</v>
      </c>
      <c r="G34" s="5"/>
      <c r="H34" s="7" t="s">
        <v>16</v>
      </c>
    </row>
    <row r="35" spans="1:8" ht="37.799999999999997" x14ac:dyDescent="0.2">
      <c r="A35" s="17" t="s">
        <v>48</v>
      </c>
      <c r="B35" s="15" t="s">
        <v>68</v>
      </c>
      <c r="C35" s="2" t="s">
        <v>5</v>
      </c>
      <c r="D35" s="3" t="s">
        <v>106</v>
      </c>
      <c r="E35" s="5">
        <v>44</v>
      </c>
      <c r="F35" s="5">
        <v>9</v>
      </c>
      <c r="G35" s="5"/>
      <c r="H35" s="7" t="s">
        <v>16</v>
      </c>
    </row>
    <row r="36" spans="1:8" ht="37.799999999999997" x14ac:dyDescent="0.2">
      <c r="A36" s="6" t="s">
        <v>49</v>
      </c>
      <c r="B36" s="15" t="s">
        <v>107</v>
      </c>
      <c r="C36" s="2" t="s">
        <v>13</v>
      </c>
      <c r="D36" s="3" t="s">
        <v>110</v>
      </c>
      <c r="E36" s="5">
        <v>14</v>
      </c>
      <c r="F36" s="5">
        <v>2</v>
      </c>
      <c r="G36" s="5"/>
      <c r="H36" s="7" t="s">
        <v>16</v>
      </c>
    </row>
    <row r="37" spans="1:8" ht="37.799999999999997" x14ac:dyDescent="0.2">
      <c r="A37" s="12" t="s">
        <v>50</v>
      </c>
      <c r="B37" s="15" t="s">
        <v>107</v>
      </c>
      <c r="C37" s="2" t="s">
        <v>2</v>
      </c>
      <c r="D37" s="3" t="s">
        <v>108</v>
      </c>
      <c r="E37" s="5">
        <v>101</v>
      </c>
      <c r="F37" s="5">
        <v>24</v>
      </c>
      <c r="G37" s="5"/>
      <c r="H37" s="7" t="s">
        <v>16</v>
      </c>
    </row>
    <row r="38" spans="1:8" ht="37.799999999999997" x14ac:dyDescent="0.2">
      <c r="A38" s="17" t="s">
        <v>51</v>
      </c>
      <c r="B38" s="15" t="s">
        <v>107</v>
      </c>
      <c r="C38" s="2" t="s">
        <v>10</v>
      </c>
      <c r="D38" s="3" t="s">
        <v>109</v>
      </c>
      <c r="E38" s="5">
        <v>55</v>
      </c>
      <c r="F38" s="5">
        <v>13</v>
      </c>
      <c r="G38" s="5">
        <v>1</v>
      </c>
      <c r="H38" s="7" t="s">
        <v>16</v>
      </c>
    </row>
    <row r="39" spans="1:8" ht="37.799999999999997" x14ac:dyDescent="0.2">
      <c r="A39" s="6" t="s">
        <v>52</v>
      </c>
      <c r="B39" s="15" t="s">
        <v>111</v>
      </c>
      <c r="C39" s="2" t="s">
        <v>9</v>
      </c>
      <c r="D39" s="3" t="s">
        <v>113</v>
      </c>
      <c r="E39" s="5">
        <v>4</v>
      </c>
      <c r="F39" s="5">
        <v>3</v>
      </c>
      <c r="G39" s="5"/>
      <c r="H39" s="7" t="s">
        <v>16</v>
      </c>
    </row>
    <row r="40" spans="1:8" ht="37.799999999999997" x14ac:dyDescent="0.2">
      <c r="A40" s="12" t="s">
        <v>53</v>
      </c>
      <c r="B40" s="15" t="s">
        <v>111</v>
      </c>
      <c r="C40" s="2" t="s">
        <v>12</v>
      </c>
      <c r="D40" s="3" t="s">
        <v>114</v>
      </c>
      <c r="E40" s="5">
        <v>91</v>
      </c>
      <c r="F40" s="5">
        <v>4</v>
      </c>
      <c r="G40" s="5"/>
      <c r="H40" s="7" t="s">
        <v>16</v>
      </c>
    </row>
    <row r="41" spans="1:8" ht="37.799999999999997" x14ac:dyDescent="0.2">
      <c r="A41" s="17" t="s">
        <v>54</v>
      </c>
      <c r="B41" s="15" t="s">
        <v>111</v>
      </c>
      <c r="C41" s="2" t="s">
        <v>2</v>
      </c>
      <c r="D41" s="3" t="s">
        <v>112</v>
      </c>
      <c r="E41" s="5">
        <v>49</v>
      </c>
      <c r="F41" s="5">
        <v>10</v>
      </c>
      <c r="G41" s="5">
        <v>4</v>
      </c>
      <c r="H41" s="7" t="s">
        <v>16</v>
      </c>
    </row>
    <row r="42" spans="1:8" ht="37.799999999999997" x14ac:dyDescent="0.2">
      <c r="A42" s="6" t="s">
        <v>55</v>
      </c>
      <c r="B42" s="15" t="s">
        <v>111</v>
      </c>
      <c r="C42" s="2" t="s">
        <v>2</v>
      </c>
      <c r="D42" s="3" t="s">
        <v>115</v>
      </c>
      <c r="E42" s="5">
        <v>53</v>
      </c>
      <c r="F42" s="5">
        <v>4</v>
      </c>
      <c r="G42" s="5"/>
      <c r="H42" s="7" t="s">
        <v>16</v>
      </c>
    </row>
    <row r="43" spans="1:8" ht="21" customHeight="1" thickBot="1" x14ac:dyDescent="0.25">
      <c r="A43" s="13"/>
      <c r="B43" s="14" t="s">
        <v>117</v>
      </c>
      <c r="C43" s="8"/>
      <c r="D43" s="9"/>
      <c r="E43" s="10">
        <f>SUM(E2:E42)</f>
        <v>3764</v>
      </c>
      <c r="F43" s="10">
        <f>SUM(F2:F42)</f>
        <v>576</v>
      </c>
      <c r="G43" s="10">
        <f>SUM(G2:G42)</f>
        <v>61</v>
      </c>
      <c r="H43" s="11"/>
    </row>
  </sheetData>
  <phoneticPr fontId="3" type="noConversion"/>
  <pageMargins left="0.25" right="0.25" top="0.75" bottom="0.75" header="0.3" footer="0.3"/>
  <pageSetup paperSize="9" scale="44" fitToHeight="0" orientation="portrait" r:id="rId1"/>
  <headerFooter>
    <oddHeader>&amp;C&amp;"Verdana"&amp;7&amp;K000000 SŽ: Interní&amp;1#_x000D_</oddHeader>
  </headerFooter>
  <tableParts count="1">
    <tablePart r:id="rId2"/>
  </tableParts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Földeš Petr, Ing.</dc:creator>
  <cp:lastModifiedBy>Bauer Michal</cp:lastModifiedBy>
  <cp:lastPrinted>2026-01-06T06:38:56Z</cp:lastPrinted>
  <dcterms:created xsi:type="dcterms:W3CDTF">2025-09-03T09:53:26Z</dcterms:created>
  <dcterms:modified xsi:type="dcterms:W3CDTF">2026-02-25T08:39:28Z</dcterms:modified>
</cp:coreProperties>
</file>